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таханова 18" sheetId="46" r:id="rId1"/>
  </sheets>
  <calcPr calcId="145621"/>
</workbook>
</file>

<file path=xl/calcChain.xml><?xml version="1.0" encoding="utf-8"?>
<calcChain xmlns="http://schemas.openxmlformats.org/spreadsheetml/2006/main">
  <c r="G8" i="46" l="1"/>
  <c r="F8" i="46"/>
  <c r="E8" i="46"/>
  <c r="G36" i="46" l="1"/>
  <c r="G29" i="46"/>
  <c r="G37" i="46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<sst xmlns="http://schemas.openxmlformats.org/spreadsheetml/2006/main" count="67" uniqueCount="66">
  <si>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</si>
  <si>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</si>
  <si>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</si>
  <si>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</si>
  <si>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</si>
  <si>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</si>
  <si>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</si>
  <si>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</si>
  <si>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</si>
  <si>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</si>
  <si>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</si>
  <si>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</si>
  <si>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</si>
  <si>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</si>
  <si>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</si>
  <si>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</si>
  <si>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</si>
  <si>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</si>
  <si>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</si>
  <si>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</si>
  <si>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</si>
  <si>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</si>
  <si>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</si>
  <si>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</si>
  <si>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</si>
  <si>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</si>
  <si>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</si>
  <si>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</si>
  <si>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</si>
  <si>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</si>
  <si>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</si>
  <si>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</si>
  <si>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</si>
  <si>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</si>
  <si>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</si>
  <si>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</si>
  <si>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</si>
  <si>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</si>
  <si>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</si>
  <si>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</si>
  <si>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</si>
  <si>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</si>
  <si>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</si>
  <si>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Ремонт конструктивных элементов МКД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</si>
  <si>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</si>
  <si>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</si>
  <si>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</si>
  <si>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</si>
  <si>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</si>
  <si>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</si>
  <si>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</si>
  <si>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</si>
  <si>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</si>
  <si>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</si>
  <si>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</si>
  <si>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Стаханова, д.18</t>
  </si>
  <si>
    <t>Обслуживание системы вентиляции</t>
  </si>
  <si>
    <t xml:space="preserve">ВСЕГО  по МКД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</si>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</sst>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49" fontId="0" fillId="0" borderId="0" xfId="0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workbookViewId="0">
      <selection activeCell="A2" sqref="A2:B2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</cols>
  <sheetData>
    <row r="1" spans="1:26" ht="44.25" customHeight="1" thickBot="1" x14ac:dyDescent="0.35">
      <c r="A1" s="23" t="s">
        <v>62</v>
      </c>
      <c r="B1" s="23"/>
      <c r="C1" s="23"/>
      <c r="D1" s="23"/>
      <c r="E1" s="23"/>
      <c r="F1" s="23"/>
      <c r="G1" s="23"/>
      <c r="H1" s="23"/>
    </row>
    <row r="2" spans="1:26" ht="33" customHeight="1" thickBot="1" x14ac:dyDescent="0.35">
      <c r="A2" s="24" t="s">
        <v>0</v>
      </c>
      <c r="B2" s="25"/>
      <c r="C2" s="48" t="s">
        <v>55</v>
      </c>
      <c r="D2" s="49"/>
      <c r="E2" s="49"/>
      <c r="F2" s="49"/>
      <c r="G2" s="49"/>
      <c r="H2" s="50"/>
    </row>
    <row r="3" spans="1:26" ht="24" customHeight="1" thickBot="1" x14ac:dyDescent="0.35">
      <c r="A3" s="26" t="s">
        <v>63</v>
      </c>
      <c r="B3" s="27"/>
      <c r="C3" s="27"/>
      <c r="D3" s="27"/>
      <c r="E3" s="27"/>
      <c r="F3" s="27"/>
      <c r="G3" s="27"/>
      <c r="H3" s="28"/>
      <c r="I3" s="7"/>
    </row>
    <row r="4" spans="1:26" ht="25.5" customHeight="1" thickBot="1" x14ac:dyDescent="0.35">
      <c r="A4" s="24" t="s">
        <v>53</v>
      </c>
      <c r="B4" s="29"/>
      <c r="C4" s="30"/>
      <c r="D4" s="12">
        <v>12432.2</v>
      </c>
      <c r="E4" s="9" t="s">
        <v>1</v>
      </c>
      <c r="F4" s="9" t="s">
        <v>2</v>
      </c>
      <c r="G4" s="31" t="s">
        <v>65</v>
      </c>
      <c r="H4" s="32"/>
      <c r="J4" s="6"/>
    </row>
    <row r="5" spans="1:26" ht="21" customHeight="1" x14ac:dyDescent="0.3">
      <c r="A5" s="33" t="s">
        <v>58</v>
      </c>
      <c r="B5" s="34"/>
      <c r="C5" s="34"/>
      <c r="D5" s="35"/>
      <c r="E5" s="10">
        <v>2312389.2000000002</v>
      </c>
      <c r="F5" s="10">
        <v>2278092.0499999998</v>
      </c>
      <c r="G5" s="36">
        <v>132889.38</v>
      </c>
      <c r="H5" s="37"/>
      <c r="I5" s="6"/>
      <c r="J5" s="4"/>
    </row>
    <row r="6" spans="1:26" ht="20.25" customHeight="1" x14ac:dyDescent="0.3">
      <c r="A6" s="38" t="s">
        <v>59</v>
      </c>
      <c r="B6" s="39"/>
      <c r="C6" s="39"/>
      <c r="D6" s="40"/>
      <c r="E6" s="11">
        <v>0</v>
      </c>
      <c r="F6" s="11">
        <v>0</v>
      </c>
      <c r="G6" s="41">
        <v>0</v>
      </c>
      <c r="H6" s="42"/>
    </row>
    <row r="7" spans="1:26" ht="23.25" customHeight="1" thickBot="1" x14ac:dyDescent="0.35">
      <c r="A7" s="43" t="s">
        <v>60</v>
      </c>
      <c r="B7" s="44"/>
      <c r="C7" s="44"/>
      <c r="D7" s="45"/>
      <c r="E7" s="17">
        <v>50731.07</v>
      </c>
      <c r="F7" s="17">
        <v>42875.37</v>
      </c>
      <c r="G7" s="46">
        <v>29398.67</v>
      </c>
      <c r="H7" s="47"/>
    </row>
    <row r="8" spans="1:26" ht="23.25" customHeight="1" thickBot="1" x14ac:dyDescent="0.35">
      <c r="A8" s="18" t="s">
        <v>57</v>
      </c>
      <c r="B8" s="19"/>
      <c r="C8" s="19"/>
      <c r="D8" s="20"/>
      <c r="E8" s="12">
        <f>SUM(E5:E7)</f>
        <v>2363120.27</v>
      </c>
      <c r="F8" s="12">
        <f>SUM(F5:F7)</f>
        <v>2320967.42</v>
      </c>
      <c r="G8" s="21">
        <f>SUM(G5:G7)</f>
        <v>162288.04999999999</v>
      </c>
      <c r="H8" s="2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Y8" s="4"/>
      <c r="Z8" s="4"/>
    </row>
    <row r="9" spans="1:26" ht="27.75" customHeight="1" thickBot="1" x14ac:dyDescent="0.35">
      <c r="A9" s="51" t="s">
        <v>3</v>
      </c>
      <c r="B9" s="52"/>
      <c r="C9" s="52"/>
      <c r="D9" s="52"/>
      <c r="E9" s="52"/>
      <c r="F9" s="52"/>
      <c r="G9" s="52"/>
      <c r="H9" s="53"/>
      <c r="I9" s="4"/>
      <c r="J9" s="4"/>
    </row>
    <row r="10" spans="1:26" ht="44.25" customHeight="1" thickBot="1" x14ac:dyDescent="0.35">
      <c r="A10" s="8" t="s">
        <v>6</v>
      </c>
      <c r="B10" s="48" t="s">
        <v>7</v>
      </c>
      <c r="C10" s="49"/>
      <c r="D10" s="49"/>
      <c r="E10" s="49"/>
      <c r="F10" s="50"/>
      <c r="G10" s="54" t="s">
        <v>8</v>
      </c>
      <c r="H10" s="28"/>
    </row>
    <row r="11" spans="1:26" ht="24.75" customHeight="1" thickBot="1" x14ac:dyDescent="0.35">
      <c r="A11" s="3">
        <v>1</v>
      </c>
      <c r="B11" s="55" t="s">
        <v>4</v>
      </c>
      <c r="C11" s="56"/>
      <c r="D11" s="56"/>
      <c r="E11" s="56"/>
      <c r="F11" s="56"/>
      <c r="G11" s="56"/>
      <c r="H11" s="57"/>
    </row>
    <row r="12" spans="1:26" ht="33" customHeight="1" x14ac:dyDescent="0.3">
      <c r="A12" s="13" t="s">
        <v>5</v>
      </c>
      <c r="B12" s="58" t="s">
        <v>54</v>
      </c>
      <c r="C12" s="59"/>
      <c r="D12" s="59"/>
      <c r="E12" s="59"/>
      <c r="F12" s="60"/>
      <c r="G12" s="61">
        <v>132029.96</v>
      </c>
      <c r="H12" s="62"/>
    </row>
    <row r="13" spans="1:26" ht="24.75" customHeight="1" x14ac:dyDescent="0.3">
      <c r="A13" s="14" t="s">
        <v>9</v>
      </c>
      <c r="B13" s="63" t="s">
        <v>10</v>
      </c>
      <c r="C13" s="64"/>
      <c r="D13" s="64"/>
      <c r="E13" s="64"/>
      <c r="F13" s="65"/>
      <c r="G13" s="66">
        <v>274502.98</v>
      </c>
      <c r="H13" s="67"/>
    </row>
    <row r="14" spans="1:26" ht="43.5" customHeight="1" x14ac:dyDescent="0.3">
      <c r="A14" s="14" t="s">
        <v>11</v>
      </c>
      <c r="B14" s="63" t="s">
        <v>12</v>
      </c>
      <c r="C14" s="64"/>
      <c r="D14" s="64"/>
      <c r="E14" s="64"/>
      <c r="F14" s="65"/>
      <c r="G14" s="66">
        <v>100187.62</v>
      </c>
      <c r="H14" s="67"/>
    </row>
    <row r="15" spans="1:26" ht="35.25" customHeight="1" x14ac:dyDescent="0.3">
      <c r="A15" s="14" t="s">
        <v>13</v>
      </c>
      <c r="B15" s="63" t="s">
        <v>16</v>
      </c>
      <c r="C15" s="64"/>
      <c r="D15" s="64"/>
      <c r="E15" s="64"/>
      <c r="F15" s="65"/>
      <c r="G15" s="66">
        <v>1970.75</v>
      </c>
      <c r="H15" s="67"/>
    </row>
    <row r="16" spans="1:26" ht="26.25" customHeight="1" x14ac:dyDescent="0.3">
      <c r="A16" s="14" t="s">
        <v>15</v>
      </c>
      <c r="B16" s="63" t="s">
        <v>56</v>
      </c>
      <c r="C16" s="64"/>
      <c r="D16" s="64"/>
      <c r="E16" s="64"/>
      <c r="F16" s="65"/>
      <c r="G16" s="66">
        <v>13371.41</v>
      </c>
      <c r="H16" s="67"/>
    </row>
    <row r="17" spans="1:8" ht="27.75" customHeight="1" x14ac:dyDescent="0.3">
      <c r="A17" s="14" t="s">
        <v>17</v>
      </c>
      <c r="B17" s="68" t="s">
        <v>61</v>
      </c>
      <c r="C17" s="64"/>
      <c r="D17" s="64"/>
      <c r="E17" s="64"/>
      <c r="F17" s="65"/>
      <c r="G17" s="66">
        <v>321496.69</v>
      </c>
      <c r="H17" s="67"/>
    </row>
    <row r="18" spans="1:8" ht="28.5" customHeight="1" x14ac:dyDescent="0.3">
      <c r="A18" s="14" t="s">
        <v>19</v>
      </c>
      <c r="B18" s="68" t="s">
        <v>64</v>
      </c>
      <c r="C18" s="69"/>
      <c r="D18" s="69"/>
      <c r="E18" s="69"/>
      <c r="F18" s="70"/>
      <c r="G18" s="66">
        <v>189093.76000000001</v>
      </c>
      <c r="H18" s="67"/>
    </row>
    <row r="19" spans="1:8" ht="20.25" customHeight="1" x14ac:dyDescent="0.3">
      <c r="A19" s="14" t="s">
        <v>21</v>
      </c>
      <c r="B19" s="63" t="s">
        <v>30</v>
      </c>
      <c r="C19" s="64"/>
      <c r="D19" s="64"/>
      <c r="E19" s="64"/>
      <c r="F19" s="65"/>
      <c r="G19" s="66">
        <v>89511.84</v>
      </c>
      <c r="H19" s="67"/>
    </row>
    <row r="20" spans="1:8" ht="46.5" customHeight="1" x14ac:dyDescent="0.3">
      <c r="A20" s="14" t="s">
        <v>22</v>
      </c>
      <c r="B20" s="63" t="s">
        <v>32</v>
      </c>
      <c r="C20" s="64"/>
      <c r="D20" s="64"/>
      <c r="E20" s="64"/>
      <c r="F20" s="65"/>
      <c r="G20" s="66">
        <v>212953.14</v>
      </c>
      <c r="H20" s="67"/>
    </row>
    <row r="21" spans="1:8" ht="31.5" customHeight="1" x14ac:dyDescent="0.3">
      <c r="A21" s="14" t="s">
        <v>24</v>
      </c>
      <c r="B21" s="63" t="s">
        <v>33</v>
      </c>
      <c r="C21" s="64"/>
      <c r="D21" s="64"/>
      <c r="E21" s="64"/>
      <c r="F21" s="65"/>
      <c r="G21" s="66">
        <v>38928.550000000003</v>
      </c>
      <c r="H21" s="67"/>
    </row>
    <row r="22" spans="1:8" ht="27.75" customHeight="1" x14ac:dyDescent="0.3">
      <c r="A22" s="14" t="s">
        <v>25</v>
      </c>
      <c r="B22" s="63" t="s">
        <v>35</v>
      </c>
      <c r="C22" s="64"/>
      <c r="D22" s="64"/>
      <c r="E22" s="64"/>
      <c r="F22" s="65"/>
      <c r="G22" s="66">
        <v>37679.11</v>
      </c>
      <c r="H22" s="67"/>
    </row>
    <row r="23" spans="1:8" ht="27.75" customHeight="1" x14ac:dyDescent="0.3">
      <c r="A23" s="14" t="s">
        <v>26</v>
      </c>
      <c r="B23" s="63" t="s">
        <v>39</v>
      </c>
      <c r="C23" s="64"/>
      <c r="D23" s="64"/>
      <c r="E23" s="64"/>
      <c r="F23" s="65"/>
      <c r="G23" s="66">
        <v>158798.48000000001</v>
      </c>
      <c r="H23" s="67"/>
    </row>
    <row r="24" spans="1:8" ht="26.25" customHeight="1" x14ac:dyDescent="0.3">
      <c r="A24" s="14" t="s">
        <v>27</v>
      </c>
      <c r="B24" s="63" t="s">
        <v>23</v>
      </c>
      <c r="C24" s="64"/>
      <c r="D24" s="64"/>
      <c r="E24" s="64"/>
      <c r="F24" s="65"/>
      <c r="G24" s="66">
        <v>381506.92</v>
      </c>
      <c r="H24" s="67"/>
    </row>
    <row r="25" spans="1:8" ht="21.75" customHeight="1" x14ac:dyDescent="0.3">
      <c r="A25" s="14" t="s">
        <v>28</v>
      </c>
      <c r="B25" s="63" t="s">
        <v>14</v>
      </c>
      <c r="C25" s="64"/>
      <c r="D25" s="64"/>
      <c r="E25" s="64"/>
      <c r="F25" s="65"/>
      <c r="G25" s="66">
        <v>3832.6</v>
      </c>
      <c r="H25" s="67"/>
    </row>
    <row r="26" spans="1:8" ht="21" customHeight="1" x14ac:dyDescent="0.3">
      <c r="A26" s="14" t="s">
        <v>31</v>
      </c>
      <c r="B26" s="63" t="s">
        <v>18</v>
      </c>
      <c r="C26" s="64"/>
      <c r="D26" s="64"/>
      <c r="E26" s="64"/>
      <c r="F26" s="65"/>
      <c r="G26" s="73">
        <v>17500</v>
      </c>
      <c r="H26" s="74"/>
    </row>
    <row r="27" spans="1:8" ht="36.75" customHeight="1" x14ac:dyDescent="0.3">
      <c r="A27" s="14" t="s">
        <v>34</v>
      </c>
      <c r="B27" s="63" t="s">
        <v>20</v>
      </c>
      <c r="C27" s="64"/>
      <c r="D27" s="64"/>
      <c r="E27" s="64"/>
      <c r="F27" s="65"/>
      <c r="G27" s="66">
        <v>15868.29</v>
      </c>
      <c r="H27" s="67"/>
    </row>
    <row r="28" spans="1:8" ht="21.75" customHeight="1" thickBot="1" x14ac:dyDescent="0.35">
      <c r="A28" s="15" t="s">
        <v>38</v>
      </c>
      <c r="B28" s="75" t="s">
        <v>29</v>
      </c>
      <c r="C28" s="76"/>
      <c r="D28" s="76"/>
      <c r="E28" s="76"/>
      <c r="F28" s="77"/>
      <c r="G28" s="78">
        <v>0</v>
      </c>
      <c r="H28" s="79"/>
    </row>
    <row r="29" spans="1:8" ht="27.75" customHeight="1" thickBot="1" x14ac:dyDescent="0.35">
      <c r="A29" s="80" t="s">
        <v>46</v>
      </c>
      <c r="B29" s="81"/>
      <c r="C29" s="81"/>
      <c r="D29" s="81"/>
      <c r="E29" s="81"/>
      <c r="F29" s="82"/>
      <c r="G29" s="83">
        <f>SUM(G12:G28)</f>
        <v>1989232.1</v>
      </c>
      <c r="H29" s="84"/>
    </row>
    <row r="30" spans="1:8" ht="27.75" customHeight="1" thickBot="1" x14ac:dyDescent="0.35">
      <c r="A30" s="5" t="s">
        <v>36</v>
      </c>
      <c r="B30" s="85" t="s">
        <v>37</v>
      </c>
      <c r="C30" s="85"/>
      <c r="D30" s="85"/>
      <c r="E30" s="85"/>
      <c r="F30" s="85"/>
      <c r="G30" s="85"/>
      <c r="H30" s="86"/>
    </row>
    <row r="31" spans="1:8" ht="33" customHeight="1" x14ac:dyDescent="0.3">
      <c r="A31" s="13" t="s">
        <v>40</v>
      </c>
      <c r="B31" s="58" t="s">
        <v>41</v>
      </c>
      <c r="C31" s="59"/>
      <c r="D31" s="59"/>
      <c r="E31" s="59"/>
      <c r="F31" s="60"/>
      <c r="G31" s="71">
        <v>430757.81</v>
      </c>
      <c r="H31" s="72"/>
    </row>
    <row r="32" spans="1:8" ht="27.75" customHeight="1" x14ac:dyDescent="0.3">
      <c r="A32" s="14" t="s">
        <v>42</v>
      </c>
      <c r="B32" s="63" t="s">
        <v>43</v>
      </c>
      <c r="C32" s="64"/>
      <c r="D32" s="64"/>
      <c r="E32" s="64"/>
      <c r="F32" s="65"/>
      <c r="G32" s="87">
        <v>78376.679999999993</v>
      </c>
      <c r="H32" s="88"/>
    </row>
    <row r="33" spans="1:13" ht="24.75" customHeight="1" x14ac:dyDescent="0.3">
      <c r="A33" s="14" t="s">
        <v>44</v>
      </c>
      <c r="B33" s="63" t="s">
        <v>45</v>
      </c>
      <c r="C33" s="64"/>
      <c r="D33" s="64"/>
      <c r="E33" s="64"/>
      <c r="F33" s="65"/>
      <c r="G33" s="87">
        <v>4164.8500000000004</v>
      </c>
      <c r="H33" s="88"/>
    </row>
    <row r="34" spans="1:13" ht="23.25" customHeight="1" x14ac:dyDescent="0.3">
      <c r="A34" s="14" t="s">
        <v>47</v>
      </c>
      <c r="B34" s="63" t="s">
        <v>49</v>
      </c>
      <c r="C34" s="64"/>
      <c r="D34" s="64"/>
      <c r="E34" s="64"/>
      <c r="F34" s="65"/>
      <c r="G34" s="41">
        <v>1853.11</v>
      </c>
      <c r="H34" s="42"/>
    </row>
    <row r="35" spans="1:13" ht="19.5" customHeight="1" thickBot="1" x14ac:dyDescent="0.35">
      <c r="A35" s="15" t="s">
        <v>48</v>
      </c>
      <c r="B35" s="75" t="s">
        <v>50</v>
      </c>
      <c r="C35" s="76"/>
      <c r="D35" s="76"/>
      <c r="E35" s="76"/>
      <c r="F35" s="77"/>
      <c r="G35" s="92">
        <v>0</v>
      </c>
      <c r="H35" s="93"/>
    </row>
    <row r="36" spans="1:13" ht="23.25" customHeight="1" thickBot="1" x14ac:dyDescent="0.35">
      <c r="A36" s="80" t="s">
        <v>46</v>
      </c>
      <c r="B36" s="81"/>
      <c r="C36" s="81"/>
      <c r="D36" s="81"/>
      <c r="E36" s="81"/>
      <c r="F36" s="82"/>
      <c r="G36" s="83">
        <f>SUM(G31:G35)</f>
        <v>515152.44999999995</v>
      </c>
      <c r="H36" s="84"/>
    </row>
    <row r="37" spans="1:13" ht="28.5" customHeight="1" thickBot="1" x14ac:dyDescent="0.35">
      <c r="A37" s="80" t="s">
        <v>51</v>
      </c>
      <c r="B37" s="81"/>
      <c r="C37" s="81"/>
      <c r="D37" s="81"/>
      <c r="E37" s="81"/>
      <c r="F37" s="81"/>
      <c r="G37" s="83">
        <f>G29+G36</f>
        <v>2504384.5499999998</v>
      </c>
      <c r="H37" s="28"/>
      <c r="I37" s="4"/>
    </row>
    <row r="38" spans="1:13" ht="15" thickBot="1" x14ac:dyDescent="0.35">
      <c r="A38" s="16"/>
      <c r="B38" s="16"/>
      <c r="C38" s="16"/>
      <c r="D38" s="16"/>
      <c r="E38" s="16"/>
      <c r="F38" s="16"/>
      <c r="G38" s="16"/>
      <c r="H38" s="16"/>
      <c r="I38" s="4"/>
      <c r="J38" s="4"/>
    </row>
    <row r="39" spans="1:13" ht="42" customHeight="1" thickBot="1" x14ac:dyDescent="0.35">
      <c r="A39" s="89" t="s">
        <v>52</v>
      </c>
      <c r="B39" s="90"/>
      <c r="C39" s="90"/>
      <c r="D39" s="90"/>
      <c r="E39" s="90"/>
      <c r="F39" s="90"/>
      <c r="G39" s="90"/>
      <c r="H39" s="91"/>
      <c r="I39" s="4"/>
      <c r="J39" s="4"/>
      <c r="K39" s="2"/>
      <c r="L39" s="2"/>
      <c r="M39" s="2"/>
    </row>
    <row r="40" spans="1:1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3" x14ac:dyDescent="0.3">
      <c r="A42" s="1"/>
      <c r="B42" s="1"/>
      <c r="C42" s="1"/>
      <c r="D42" s="1"/>
      <c r="E42" s="1"/>
      <c r="F42" s="1"/>
      <c r="G42" s="1"/>
      <c r="H42" s="1"/>
    </row>
    <row r="43" spans="1:13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1"/>
      <c r="B44" s="1"/>
      <c r="C44" s="1"/>
      <c r="D44" s="1"/>
      <c r="E44" s="1"/>
      <c r="F44" s="1"/>
      <c r="G44" s="1"/>
      <c r="H44" s="1"/>
    </row>
    <row r="45" spans="1:13" x14ac:dyDescent="0.3">
      <c r="A45" s="1"/>
      <c r="B45" s="1"/>
      <c r="C45" s="1"/>
      <c r="D45" s="1"/>
      <c r="E45" s="1"/>
      <c r="F45" s="1"/>
      <c r="G45" s="1"/>
      <c r="H45" s="1"/>
    </row>
    <row r="46" spans="1:13" x14ac:dyDescent="0.3">
      <c r="A46" s="1"/>
      <c r="B46" s="1"/>
      <c r="C46" s="1"/>
      <c r="D46" s="1"/>
      <c r="E46" s="1"/>
      <c r="F46" s="1"/>
      <c r="G46" s="1"/>
      <c r="H46" s="1"/>
    </row>
    <row r="47" spans="1:13" x14ac:dyDescent="0.3">
      <c r="A47" s="1"/>
      <c r="B47" s="1"/>
      <c r="C47" s="1"/>
      <c r="D47" s="1"/>
      <c r="E47" s="1"/>
      <c r="F47" s="1"/>
      <c r="G47" s="1"/>
      <c r="H47" s="1"/>
    </row>
    <row r="48" spans="1:13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A8:D8"/>
    <mergeCell ref="G8:H8"/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2015-03-30T06:22:48Z</dcterms:modified>
</cp:coreProperties>
</file>